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Y:\13振興課\農林水産班\11中山間地域等直接支払事業\★中山間直接支払交付金★\R8\01本体交付金\中山間実施状況の公表状況について(単年更新)\"/>
    </mc:Choice>
  </mc:AlternateContent>
  <xr:revisionPtr revIDLastSave="0" documentId="13_ncr:1_{FA7047E4-27BB-49E0-AF02-2700A8AFABEB}" xr6:coauthVersionLast="47" xr6:coauthVersionMax="47" xr10:uidLastSave="{00000000-0000-0000-0000-000000000000}"/>
  <bookViews>
    <workbookView xWindow="384" yWindow="384" windowWidth="15012" windowHeight="136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1" l="1"/>
  <c r="C29" i="1"/>
  <c r="E44" i="1"/>
  <c r="E43" i="1"/>
  <c r="E28" i="1"/>
  <c r="E27" i="1"/>
  <c r="E11" i="1"/>
  <c r="E6" i="1"/>
  <c r="D45" i="1" l="1"/>
  <c r="E42" i="1"/>
  <c r="E41" i="1"/>
  <c r="E40" i="1"/>
  <c r="E39" i="1"/>
  <c r="E38" i="1"/>
  <c r="E37" i="1"/>
  <c r="E36" i="1"/>
  <c r="E35" i="1"/>
  <c r="E34" i="1"/>
  <c r="D29" i="1"/>
  <c r="E26" i="1"/>
  <c r="E25" i="1"/>
  <c r="E24" i="1"/>
  <c r="E23" i="1"/>
  <c r="E22" i="1"/>
  <c r="E21" i="1"/>
  <c r="E20" i="1"/>
  <c r="E19" i="1"/>
  <c r="E18" i="1"/>
  <c r="E29" i="1" l="1"/>
  <c r="E45" i="1"/>
</calcChain>
</file>

<file path=xl/sharedStrings.xml><?xml version="1.0" encoding="utf-8"?>
<sst xmlns="http://schemas.openxmlformats.org/spreadsheetml/2006/main" count="127" uniqueCount="37">
  <si>
    <t>１．協定農用地の面積</t>
    <rPh sb="2" eb="4">
      <t>きょうてい</t>
    </rPh>
    <rPh sb="4" eb="7">
      <t>のうようち</t>
    </rPh>
    <rPh sb="8" eb="10">
      <t>めんせき</t>
    </rPh>
    <phoneticPr fontId="1" type="Hiragana"/>
  </si>
  <si>
    <t>年度</t>
    <rPh sb="0" eb="2">
      <t>ねんど</t>
    </rPh>
    <phoneticPr fontId="1" type="Hiragana"/>
  </si>
  <si>
    <t>田
（1/20以上）</t>
    <rPh sb="0" eb="1">
      <t>た</t>
    </rPh>
    <rPh sb="7" eb="9">
      <t>いじょう</t>
    </rPh>
    <phoneticPr fontId="1" type="Hiragana"/>
  </si>
  <si>
    <t>計</t>
    <rPh sb="0" eb="1">
      <t>けい</t>
    </rPh>
    <phoneticPr fontId="1" type="Hiragana"/>
  </si>
  <si>
    <t>対　象　面　積　（㎡）</t>
    <rPh sb="0" eb="1">
      <t>たい</t>
    </rPh>
    <rPh sb="2" eb="3">
      <t>ぞう</t>
    </rPh>
    <rPh sb="4" eb="5">
      <t>めん</t>
    </rPh>
    <rPh sb="6" eb="7">
      <t>せき</t>
    </rPh>
    <phoneticPr fontId="1" type="Hiragana"/>
  </si>
  <si>
    <t>２．交付金公交付額と協定締結数</t>
    <rPh sb="2" eb="5">
      <t>こうふきん</t>
    </rPh>
    <rPh sb="5" eb="6">
      <t>おおやけ</t>
    </rPh>
    <rPh sb="6" eb="8">
      <t>こうふ</t>
    </rPh>
    <rPh sb="8" eb="9">
      <t>がく</t>
    </rPh>
    <rPh sb="10" eb="12">
      <t>きょうてい</t>
    </rPh>
    <rPh sb="12" eb="14">
      <t>ていけつ</t>
    </rPh>
    <rPh sb="14" eb="15">
      <t>すう</t>
    </rPh>
    <phoneticPr fontId="1" type="Hiragana"/>
  </si>
  <si>
    <t>うち超急傾斜農地保全
管理加算畑（20度以上）</t>
  </si>
  <si>
    <t>交付額（円）</t>
    <rPh sb="0" eb="3">
      <t>こうふがく</t>
    </rPh>
    <rPh sb="4" eb="5">
      <t>えん</t>
    </rPh>
    <phoneticPr fontId="1" type="Hiragana"/>
  </si>
  <si>
    <t>畑
（15度以上）</t>
    <rPh sb="0" eb="1">
      <t>はた</t>
    </rPh>
    <rPh sb="5" eb="6">
      <t>ど</t>
    </rPh>
    <rPh sb="6" eb="8">
      <t>いじょう</t>
    </rPh>
    <phoneticPr fontId="1" type="Hiragana"/>
  </si>
  <si>
    <t>集落協定締結数</t>
    <rPh sb="0" eb="2">
      <t>しゅうらく</t>
    </rPh>
    <rPh sb="2" eb="4">
      <t>きょうてい</t>
    </rPh>
    <rPh sb="4" eb="6">
      <t>ていけつ</t>
    </rPh>
    <rPh sb="6" eb="7">
      <t>すう</t>
    </rPh>
    <phoneticPr fontId="1" type="Hiragana"/>
  </si>
  <si>
    <t>円徳</t>
    <rPh sb="0" eb="1">
      <t>えん</t>
    </rPh>
    <rPh sb="1" eb="2">
      <t>とく</t>
    </rPh>
    <phoneticPr fontId="1" type="Hiragana"/>
  </si>
  <si>
    <t>うち超急傾斜農地保全
管理加算畑（20度以上）</t>
    <rPh sb="2" eb="3">
      <t>ちょう</t>
    </rPh>
    <rPh sb="3" eb="6">
      <t>きゅうけいしゃ</t>
    </rPh>
    <rPh sb="6" eb="8">
      <t>のうち</t>
    </rPh>
    <rPh sb="8" eb="10">
      <t>ほぜん</t>
    </rPh>
    <rPh sb="11" eb="13">
      <t>かんり</t>
    </rPh>
    <rPh sb="13" eb="15">
      <t>かさん</t>
    </rPh>
    <rPh sb="15" eb="16">
      <t>はた</t>
    </rPh>
    <rPh sb="19" eb="20">
      <t>ど</t>
    </rPh>
    <rPh sb="20" eb="22">
      <t>いじょう</t>
    </rPh>
    <phoneticPr fontId="1" type="Hiragana"/>
  </si>
  <si>
    <t>３．集落別交付金等の状況</t>
    <rPh sb="2" eb="4">
      <t>しゅうらく</t>
    </rPh>
    <rPh sb="4" eb="5">
      <t>べつ</t>
    </rPh>
    <rPh sb="5" eb="7">
      <t>こうふ</t>
    </rPh>
    <rPh sb="7" eb="8">
      <t>きん</t>
    </rPh>
    <rPh sb="8" eb="9">
      <t>とう</t>
    </rPh>
    <rPh sb="10" eb="12">
      <t>じょうきょう</t>
    </rPh>
    <phoneticPr fontId="1" type="Hiragana"/>
  </si>
  <si>
    <t>集落名</t>
    <rPh sb="0" eb="2">
      <t>しゅうらく</t>
    </rPh>
    <rPh sb="2" eb="3">
      <t>めい</t>
    </rPh>
    <phoneticPr fontId="1" type="Hiragana"/>
  </si>
  <si>
    <t>協定面積（㎡）</t>
    <rPh sb="0" eb="2">
      <t>きょうてい</t>
    </rPh>
    <rPh sb="2" eb="4">
      <t>めんせき</t>
    </rPh>
    <phoneticPr fontId="1" type="Hiragana"/>
  </si>
  <si>
    <t>尾崎</t>
    <rPh sb="0" eb="2">
      <t>おざき</t>
    </rPh>
    <phoneticPr fontId="1" type="Hiragana"/>
  </si>
  <si>
    <t>協定締結年度</t>
    <rPh sb="0" eb="2">
      <t>きょうてい</t>
    </rPh>
    <rPh sb="2" eb="4">
      <t>ていけつ</t>
    </rPh>
    <rPh sb="4" eb="6">
      <t>ねんど</t>
    </rPh>
    <phoneticPr fontId="1" type="Hiragana"/>
  </si>
  <si>
    <t>小郷田辺</t>
    <rPh sb="0" eb="2">
      <t>おごう</t>
    </rPh>
    <rPh sb="2" eb="4">
      <t>たなべ</t>
    </rPh>
    <phoneticPr fontId="1" type="Hiragana"/>
  </si>
  <si>
    <t>高津</t>
    <rPh sb="0" eb="2">
      <t>たかつ</t>
    </rPh>
    <phoneticPr fontId="1" type="Hiragana"/>
  </si>
  <si>
    <t>方鹿</t>
    <rPh sb="0" eb="1">
      <t>かた</t>
    </rPh>
    <rPh sb="1" eb="2">
      <t>しか</t>
    </rPh>
    <phoneticPr fontId="1" type="Hiragana"/>
  </si>
  <si>
    <t>小郷</t>
    <rPh sb="0" eb="2">
      <t>おごう</t>
    </rPh>
    <phoneticPr fontId="1" type="Hiragana"/>
  </si>
  <si>
    <t>葛原</t>
    <rPh sb="0" eb="2">
      <t>くずはら</t>
    </rPh>
    <phoneticPr fontId="1" type="Hiragana"/>
  </si>
  <si>
    <t>城山</t>
    <rPh sb="0" eb="1">
      <t>しろ</t>
    </rPh>
    <rPh sb="1" eb="2">
      <t>やま</t>
    </rPh>
    <phoneticPr fontId="1" type="Hiragana"/>
  </si>
  <si>
    <t>中島</t>
    <rPh sb="0" eb="2">
      <t>なかしま</t>
    </rPh>
    <phoneticPr fontId="1" type="Hiragana"/>
  </si>
  <si>
    <t>王子の谷</t>
    <rPh sb="0" eb="2">
      <t>おうじ</t>
    </rPh>
    <rPh sb="3" eb="4">
      <t>たに</t>
    </rPh>
    <phoneticPr fontId="1" type="Hiragana"/>
  </si>
  <si>
    <t>-</t>
  </si>
  <si>
    <t>合　計</t>
    <rPh sb="0" eb="1">
      <t>ごう</t>
    </rPh>
    <rPh sb="2" eb="3">
      <t>けい</t>
    </rPh>
    <phoneticPr fontId="1" type="Hiragana"/>
  </si>
  <si>
    <t>交付金額（円）</t>
    <rPh sb="0" eb="2">
      <t>こうふ</t>
    </rPh>
    <rPh sb="2" eb="4">
      <t>きんがく</t>
    </rPh>
    <rPh sb="5" eb="6">
      <t>えん</t>
    </rPh>
    <phoneticPr fontId="1" type="Hiragana"/>
  </si>
  <si>
    <t>-</t>
    <phoneticPr fontId="1" type="Hiragana"/>
  </si>
  <si>
    <t>上溝</t>
    <rPh sb="0" eb="2">
      <t>うわみぞ</t>
    </rPh>
    <phoneticPr fontId="1" type="Hiragana"/>
  </si>
  <si>
    <t>令和4年度</t>
    <rPh sb="0" eb="2">
      <t>れいわ</t>
    </rPh>
    <rPh sb="3" eb="5">
      <t>ねんど</t>
    </rPh>
    <phoneticPr fontId="1" type="Hiragana"/>
  </si>
  <si>
    <t>上溝</t>
    <rPh sb="0" eb="2">
      <t>うわみぞ</t>
    </rPh>
    <phoneticPr fontId="1" type="Hiragana"/>
  </si>
  <si>
    <t>-</t>
    <phoneticPr fontId="1" type="Hiragana"/>
  </si>
  <si>
    <t>令和7年度</t>
    <rPh sb="0" eb="2">
      <t>れいわ</t>
    </rPh>
    <rPh sb="3" eb="5">
      <t>ねんど</t>
    </rPh>
    <phoneticPr fontId="1" type="Hiragana"/>
  </si>
  <si>
    <t xml:space="preserve">R7 </t>
    <phoneticPr fontId="1" type="Hiragana"/>
  </si>
  <si>
    <t>R7</t>
    <phoneticPr fontId="1" type="Hiragana"/>
  </si>
  <si>
    <t>■令和７年度</t>
    <rPh sb="1" eb="3">
      <t>れいわ</t>
    </rPh>
    <rPh sb="4" eb="6">
      <t>ねんど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</si>
</sst>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1" xfId="1" applyFont="1" applyBorder="1">
      <alignment vertical="center"/>
    </xf>
    <xf numFmtId="38" fontId="2" fillId="0" borderId="2" xfId="0" applyNumberFormat="1" applyFont="1" applyBorder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38" fontId="2" fillId="0" borderId="8" xfId="1" applyFont="1" applyBorder="1">
      <alignment vertical="center"/>
    </xf>
    <xf numFmtId="38" fontId="2" fillId="0" borderId="8" xfId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alc">
  <a:themeElements>
    <a:clrScheme name="Calc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c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lc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5"/>
  <sheetViews>
    <sheetView tabSelected="1" topLeftCell="A30" zoomScale="130" zoomScaleNormal="130" workbookViewId="0">
      <selection activeCell="B15" sqref="B15:B17"/>
    </sheetView>
  </sheetViews>
  <sheetFormatPr defaultRowHeight="13.2" x14ac:dyDescent="0.2"/>
  <cols>
    <col min="2" max="2" width="10.33203125" customWidth="1"/>
    <col min="3" max="5" width="13.6640625" customWidth="1"/>
    <col min="6" max="6" width="24.44140625" customWidth="1"/>
    <col min="7" max="7" width="5.6640625" customWidth="1"/>
    <col min="8" max="8" width="10.88671875" customWidth="1"/>
  </cols>
  <sheetData>
    <row r="1" spans="2:9" ht="14.4" x14ac:dyDescent="0.2">
      <c r="B1" s="1" t="s">
        <v>0</v>
      </c>
    </row>
    <row r="2" spans="2:9" ht="14.4" x14ac:dyDescent="0.2">
      <c r="B2" s="14" t="s">
        <v>1</v>
      </c>
      <c r="C2" s="14" t="s">
        <v>4</v>
      </c>
      <c r="D2" s="14"/>
      <c r="E2" s="14"/>
      <c r="F2" s="14"/>
      <c r="G2" s="1"/>
      <c r="H2" s="1"/>
    </row>
    <row r="3" spans="2:9" ht="14.4" x14ac:dyDescent="0.2">
      <c r="B3" s="14"/>
      <c r="C3" s="22" t="s">
        <v>2</v>
      </c>
      <c r="D3" s="22" t="s">
        <v>8</v>
      </c>
      <c r="E3" s="14" t="s">
        <v>3</v>
      </c>
      <c r="F3" s="22" t="s">
        <v>11</v>
      </c>
      <c r="G3" s="7"/>
      <c r="H3" s="7"/>
      <c r="I3" s="8"/>
    </row>
    <row r="4" spans="2:9" ht="14.4" x14ac:dyDescent="0.2">
      <c r="B4" s="14"/>
      <c r="C4" s="14"/>
      <c r="D4" s="14"/>
      <c r="E4" s="14"/>
      <c r="F4" s="22"/>
      <c r="G4" s="7"/>
      <c r="H4" s="7"/>
      <c r="I4" s="8"/>
    </row>
    <row r="5" spans="2:9" ht="14.4" x14ac:dyDescent="0.2">
      <c r="B5" s="14"/>
      <c r="C5" s="14"/>
      <c r="D5" s="14"/>
      <c r="E5" s="14"/>
      <c r="F5" s="22"/>
      <c r="G5" s="7"/>
      <c r="H5" s="7"/>
      <c r="I5" s="8"/>
    </row>
    <row r="6" spans="2:9" ht="19.5" customHeight="1" x14ac:dyDescent="0.2">
      <c r="B6" s="2" t="s">
        <v>34</v>
      </c>
      <c r="C6" s="13">
        <v>44258</v>
      </c>
      <c r="D6" s="5">
        <v>1258730</v>
      </c>
      <c r="E6" s="5">
        <f>C6+D6</f>
        <v>1302988</v>
      </c>
      <c r="F6" s="2" t="s">
        <v>28</v>
      </c>
      <c r="G6" s="1"/>
      <c r="H6" s="1"/>
    </row>
    <row r="8" spans="2:9" ht="14.4" x14ac:dyDescent="0.2">
      <c r="B8" s="1" t="s">
        <v>5</v>
      </c>
    </row>
    <row r="9" spans="2:9" ht="14.4" x14ac:dyDescent="0.2">
      <c r="B9" s="14" t="s">
        <v>1</v>
      </c>
      <c r="C9" s="14" t="s">
        <v>7</v>
      </c>
      <c r="D9" s="14"/>
      <c r="E9" s="14"/>
      <c r="F9" s="14"/>
      <c r="G9" s="14" t="s">
        <v>9</v>
      </c>
      <c r="H9" s="14"/>
    </row>
    <row r="10" spans="2:9" ht="38.25" customHeight="1" x14ac:dyDescent="0.2">
      <c r="B10" s="14"/>
      <c r="C10" s="4" t="s">
        <v>2</v>
      </c>
      <c r="D10" s="4" t="s">
        <v>8</v>
      </c>
      <c r="E10" s="2" t="s">
        <v>3</v>
      </c>
      <c r="F10" s="4" t="s">
        <v>11</v>
      </c>
      <c r="G10" s="14"/>
      <c r="H10" s="14"/>
    </row>
    <row r="11" spans="2:9" ht="19.5" customHeight="1" x14ac:dyDescent="0.2">
      <c r="B11" s="2" t="s">
        <v>35</v>
      </c>
      <c r="C11" s="13">
        <v>743534</v>
      </c>
      <c r="D11" s="5">
        <v>11580310</v>
      </c>
      <c r="E11" s="5">
        <f>C11+D11</f>
        <v>12323844</v>
      </c>
      <c r="F11" s="2" t="s">
        <v>28</v>
      </c>
      <c r="G11" s="14">
        <v>11</v>
      </c>
      <c r="H11" s="14"/>
    </row>
    <row r="13" spans="2:9" ht="14.4" x14ac:dyDescent="0.2">
      <c r="B13" s="1" t="s">
        <v>12</v>
      </c>
    </row>
    <row r="14" spans="2:9" ht="14.4" x14ac:dyDescent="0.2">
      <c r="B14" s="1" t="s">
        <v>36</v>
      </c>
    </row>
    <row r="15" spans="2:9" ht="14.4" x14ac:dyDescent="0.2">
      <c r="B15" s="14" t="s">
        <v>13</v>
      </c>
      <c r="C15" s="14" t="s">
        <v>14</v>
      </c>
      <c r="D15" s="14"/>
      <c r="E15" s="14"/>
      <c r="F15" s="22" t="s">
        <v>6</v>
      </c>
      <c r="G15" s="14" t="s">
        <v>16</v>
      </c>
      <c r="H15" s="14"/>
    </row>
    <row r="16" spans="2:9" x14ac:dyDescent="0.2">
      <c r="B16" s="14"/>
      <c r="C16" s="22" t="s">
        <v>2</v>
      </c>
      <c r="D16" s="22" t="s">
        <v>8</v>
      </c>
      <c r="E16" s="14" t="s">
        <v>3</v>
      </c>
      <c r="F16" s="14"/>
      <c r="G16" s="14"/>
      <c r="H16" s="14"/>
    </row>
    <row r="17" spans="2:8" x14ac:dyDescent="0.2">
      <c r="B17" s="14"/>
      <c r="C17" s="14"/>
      <c r="D17" s="14"/>
      <c r="E17" s="14"/>
      <c r="F17" s="14"/>
      <c r="G17" s="14"/>
      <c r="H17" s="14"/>
    </row>
    <row r="18" spans="2:8" ht="19.5" customHeight="1" x14ac:dyDescent="0.2">
      <c r="B18" s="2" t="s">
        <v>15</v>
      </c>
      <c r="C18" s="2" t="s">
        <v>25</v>
      </c>
      <c r="D18" s="5">
        <v>70504</v>
      </c>
      <c r="E18" s="5">
        <f t="shared" ref="E18:E26" si="0">D18</f>
        <v>70504</v>
      </c>
      <c r="F18" s="2" t="s">
        <v>25</v>
      </c>
      <c r="G18" s="15" t="s">
        <v>33</v>
      </c>
      <c r="H18" s="16"/>
    </row>
    <row r="19" spans="2:8" ht="19.5" customHeight="1" x14ac:dyDescent="0.2">
      <c r="B19" s="2" t="s">
        <v>19</v>
      </c>
      <c r="C19" s="2" t="s">
        <v>25</v>
      </c>
      <c r="D19" s="5">
        <v>56354</v>
      </c>
      <c r="E19" s="5">
        <f t="shared" si="0"/>
        <v>56354</v>
      </c>
      <c r="F19" s="2" t="s">
        <v>25</v>
      </c>
      <c r="G19" s="15" t="s">
        <v>33</v>
      </c>
      <c r="H19" s="16"/>
    </row>
    <row r="20" spans="2:8" ht="19.5" customHeight="1" x14ac:dyDescent="0.2">
      <c r="B20" s="2" t="s">
        <v>20</v>
      </c>
      <c r="C20" s="2" t="s">
        <v>25</v>
      </c>
      <c r="D20" s="5">
        <v>304179</v>
      </c>
      <c r="E20" s="5">
        <f t="shared" si="0"/>
        <v>304179</v>
      </c>
      <c r="F20" s="2" t="s">
        <v>25</v>
      </c>
      <c r="G20" s="15" t="s">
        <v>33</v>
      </c>
      <c r="H20" s="16"/>
    </row>
    <row r="21" spans="2:8" ht="19.5" customHeight="1" x14ac:dyDescent="0.2">
      <c r="B21" s="2" t="s">
        <v>21</v>
      </c>
      <c r="C21" s="2" t="s">
        <v>25</v>
      </c>
      <c r="D21" s="5">
        <v>236192</v>
      </c>
      <c r="E21" s="5">
        <f t="shared" si="0"/>
        <v>236192</v>
      </c>
      <c r="F21" s="2" t="s">
        <v>25</v>
      </c>
      <c r="G21" s="15" t="s">
        <v>33</v>
      </c>
      <c r="H21" s="16"/>
    </row>
    <row r="22" spans="2:8" ht="19.5" customHeight="1" x14ac:dyDescent="0.2">
      <c r="B22" s="2" t="s">
        <v>22</v>
      </c>
      <c r="C22" s="2" t="s">
        <v>25</v>
      </c>
      <c r="D22" s="5">
        <v>39512</v>
      </c>
      <c r="E22" s="5">
        <f t="shared" si="0"/>
        <v>39512</v>
      </c>
      <c r="F22" s="2" t="s">
        <v>25</v>
      </c>
      <c r="G22" s="15" t="s">
        <v>33</v>
      </c>
      <c r="H22" s="16"/>
    </row>
    <row r="23" spans="2:8" ht="19.5" customHeight="1" x14ac:dyDescent="0.2">
      <c r="B23" s="2" t="s">
        <v>23</v>
      </c>
      <c r="C23" s="2" t="s">
        <v>25</v>
      </c>
      <c r="D23" s="5">
        <v>155388</v>
      </c>
      <c r="E23" s="5">
        <f t="shared" si="0"/>
        <v>155388</v>
      </c>
      <c r="F23" s="2" t="s">
        <v>25</v>
      </c>
      <c r="G23" s="15" t="s">
        <v>33</v>
      </c>
      <c r="H23" s="16"/>
    </row>
    <row r="24" spans="2:8" ht="19.5" customHeight="1" x14ac:dyDescent="0.2">
      <c r="B24" s="2" t="s">
        <v>18</v>
      </c>
      <c r="C24" s="2" t="s">
        <v>25</v>
      </c>
      <c r="D24" s="5">
        <v>199545</v>
      </c>
      <c r="E24" s="5">
        <f t="shared" si="0"/>
        <v>199545</v>
      </c>
      <c r="F24" s="2" t="s">
        <v>25</v>
      </c>
      <c r="G24" s="15" t="s">
        <v>33</v>
      </c>
      <c r="H24" s="16"/>
    </row>
    <row r="25" spans="2:8" ht="19.5" customHeight="1" x14ac:dyDescent="0.2">
      <c r="B25" s="2" t="s">
        <v>17</v>
      </c>
      <c r="C25" s="2" t="s">
        <v>25</v>
      </c>
      <c r="D25" s="5">
        <v>100324</v>
      </c>
      <c r="E25" s="5">
        <f t="shared" si="0"/>
        <v>100324</v>
      </c>
      <c r="F25" s="2" t="s">
        <v>25</v>
      </c>
      <c r="G25" s="15" t="s">
        <v>33</v>
      </c>
      <c r="H25" s="16"/>
    </row>
    <row r="26" spans="2:8" ht="19.5" customHeight="1" x14ac:dyDescent="0.2">
      <c r="B26" s="2" t="s">
        <v>24</v>
      </c>
      <c r="C26" s="2" t="s">
        <v>25</v>
      </c>
      <c r="D26" s="5">
        <v>46304</v>
      </c>
      <c r="E26" s="5">
        <f t="shared" si="0"/>
        <v>46304</v>
      </c>
      <c r="F26" s="2" t="s">
        <v>25</v>
      </c>
      <c r="G26" s="15" t="s">
        <v>33</v>
      </c>
      <c r="H26" s="16"/>
    </row>
    <row r="27" spans="2:8" ht="19.5" customHeight="1" x14ac:dyDescent="0.2">
      <c r="B27" s="2" t="s">
        <v>10</v>
      </c>
      <c r="C27" s="2" t="s">
        <v>25</v>
      </c>
      <c r="D27" s="5">
        <v>50428</v>
      </c>
      <c r="E27" s="5">
        <f t="shared" ref="E27" si="1">D27</f>
        <v>50428</v>
      </c>
      <c r="F27" s="2" t="s">
        <v>25</v>
      </c>
      <c r="G27" s="15" t="s">
        <v>33</v>
      </c>
      <c r="H27" s="16"/>
    </row>
    <row r="28" spans="2:8" ht="19.5" customHeight="1" thickBot="1" x14ac:dyDescent="0.25">
      <c r="B28" s="9" t="s">
        <v>29</v>
      </c>
      <c r="C28" s="12">
        <v>44258</v>
      </c>
      <c r="D28" s="9" t="s">
        <v>25</v>
      </c>
      <c r="E28" s="10">
        <f>C28</f>
        <v>44258</v>
      </c>
      <c r="F28" s="9" t="s">
        <v>25</v>
      </c>
      <c r="G28" s="17" t="s">
        <v>30</v>
      </c>
      <c r="H28" s="18"/>
    </row>
    <row r="29" spans="2:8" ht="29.25" customHeight="1" thickTop="1" x14ac:dyDescent="0.2">
      <c r="B29" s="3" t="s">
        <v>26</v>
      </c>
      <c r="C29" s="6">
        <f>SUM(C18:C28)</f>
        <v>44258</v>
      </c>
      <c r="D29" s="6">
        <f>SUM(D18:D28)</f>
        <v>1258730</v>
      </c>
      <c r="E29" s="6">
        <f>SUM(E18:E28)</f>
        <v>1302988</v>
      </c>
      <c r="F29" s="3" t="s">
        <v>25</v>
      </c>
      <c r="G29" s="19"/>
      <c r="H29" s="19"/>
    </row>
    <row r="31" spans="2:8" ht="14.4" x14ac:dyDescent="0.2">
      <c r="B31" s="14" t="s">
        <v>13</v>
      </c>
      <c r="C31" s="15" t="s">
        <v>27</v>
      </c>
      <c r="D31" s="20"/>
      <c r="E31" s="20"/>
      <c r="F31" s="16"/>
      <c r="G31" s="14" t="s">
        <v>16</v>
      </c>
      <c r="H31" s="14"/>
    </row>
    <row r="32" spans="2:8" ht="13.5" customHeight="1" x14ac:dyDescent="0.2">
      <c r="B32" s="14"/>
      <c r="C32" s="22" t="s">
        <v>2</v>
      </c>
      <c r="D32" s="22" t="s">
        <v>8</v>
      </c>
      <c r="E32" s="14" t="s">
        <v>3</v>
      </c>
      <c r="F32" s="23" t="s">
        <v>6</v>
      </c>
      <c r="G32" s="14"/>
      <c r="H32" s="14"/>
    </row>
    <row r="33" spans="2:8" ht="16.5" customHeight="1" x14ac:dyDescent="0.2">
      <c r="B33" s="14"/>
      <c r="C33" s="14"/>
      <c r="D33" s="14"/>
      <c r="E33" s="14"/>
      <c r="F33" s="24"/>
      <c r="G33" s="14"/>
      <c r="H33" s="14"/>
    </row>
    <row r="34" spans="2:8" ht="19.5" customHeight="1" x14ac:dyDescent="0.2">
      <c r="B34" s="2" t="s">
        <v>15</v>
      </c>
      <c r="C34" s="2" t="s">
        <v>25</v>
      </c>
      <c r="D34" s="5">
        <v>648636</v>
      </c>
      <c r="E34" s="5">
        <f t="shared" ref="E34:E42" si="2">D34</f>
        <v>648636</v>
      </c>
      <c r="F34" s="2" t="s">
        <v>25</v>
      </c>
      <c r="G34" s="15" t="s">
        <v>33</v>
      </c>
      <c r="H34" s="16"/>
    </row>
    <row r="35" spans="2:8" ht="19.5" customHeight="1" x14ac:dyDescent="0.2">
      <c r="B35" s="2" t="s">
        <v>19</v>
      </c>
      <c r="C35" s="2" t="s">
        <v>25</v>
      </c>
      <c r="D35" s="5">
        <v>518456</v>
      </c>
      <c r="E35" s="5">
        <f t="shared" si="2"/>
        <v>518456</v>
      </c>
      <c r="F35" s="2" t="s">
        <v>25</v>
      </c>
      <c r="G35" s="15" t="s">
        <v>33</v>
      </c>
      <c r="H35" s="16"/>
    </row>
    <row r="36" spans="2:8" ht="19.5" customHeight="1" x14ac:dyDescent="0.2">
      <c r="B36" s="2" t="s">
        <v>20</v>
      </c>
      <c r="C36" s="2" t="s">
        <v>25</v>
      </c>
      <c r="D36" s="5">
        <v>2798446</v>
      </c>
      <c r="E36" s="5">
        <f t="shared" si="2"/>
        <v>2798446</v>
      </c>
      <c r="F36" s="2" t="s">
        <v>25</v>
      </c>
      <c r="G36" s="15" t="s">
        <v>33</v>
      </c>
      <c r="H36" s="16"/>
    </row>
    <row r="37" spans="2:8" ht="19.5" customHeight="1" x14ac:dyDescent="0.2">
      <c r="B37" s="2" t="s">
        <v>21</v>
      </c>
      <c r="C37" s="2" t="s">
        <v>25</v>
      </c>
      <c r="D37" s="5">
        <v>2172966</v>
      </c>
      <c r="E37" s="5">
        <f t="shared" si="2"/>
        <v>2172966</v>
      </c>
      <c r="F37" s="2" t="s">
        <v>25</v>
      </c>
      <c r="G37" s="15" t="s">
        <v>33</v>
      </c>
      <c r="H37" s="16"/>
    </row>
    <row r="38" spans="2:8" ht="19.5" customHeight="1" x14ac:dyDescent="0.2">
      <c r="B38" s="2" t="s">
        <v>22</v>
      </c>
      <c r="C38" s="2" t="s">
        <v>25</v>
      </c>
      <c r="D38" s="5">
        <v>363510</v>
      </c>
      <c r="E38" s="5">
        <f t="shared" si="2"/>
        <v>363510</v>
      </c>
      <c r="F38" s="2" t="s">
        <v>25</v>
      </c>
      <c r="G38" s="15" t="s">
        <v>33</v>
      </c>
      <c r="H38" s="16"/>
    </row>
    <row r="39" spans="2:8" ht="19.5" customHeight="1" x14ac:dyDescent="0.2">
      <c r="B39" s="2" t="s">
        <v>23</v>
      </c>
      <c r="C39" s="2" t="s">
        <v>25</v>
      </c>
      <c r="D39" s="5">
        <v>1429569</v>
      </c>
      <c r="E39" s="5">
        <f t="shared" si="2"/>
        <v>1429569</v>
      </c>
      <c r="F39" s="2" t="s">
        <v>25</v>
      </c>
      <c r="G39" s="15" t="s">
        <v>33</v>
      </c>
      <c r="H39" s="16"/>
    </row>
    <row r="40" spans="2:8" ht="19.5" customHeight="1" x14ac:dyDescent="0.2">
      <c r="B40" s="2" t="s">
        <v>18</v>
      </c>
      <c r="C40" s="2" t="s">
        <v>25</v>
      </c>
      <c r="D40" s="5">
        <v>1835814</v>
      </c>
      <c r="E40" s="5">
        <f t="shared" si="2"/>
        <v>1835814</v>
      </c>
      <c r="F40" s="2" t="s">
        <v>25</v>
      </c>
      <c r="G40" s="15" t="s">
        <v>33</v>
      </c>
      <c r="H40" s="16"/>
    </row>
    <row r="41" spans="2:8" ht="19.5" customHeight="1" x14ac:dyDescent="0.2">
      <c r="B41" s="2" t="s">
        <v>17</v>
      </c>
      <c r="C41" s="2" t="s">
        <v>25</v>
      </c>
      <c r="D41" s="5">
        <v>922980</v>
      </c>
      <c r="E41" s="5">
        <f t="shared" si="2"/>
        <v>922980</v>
      </c>
      <c r="F41" s="2" t="s">
        <v>25</v>
      </c>
      <c r="G41" s="15" t="s">
        <v>33</v>
      </c>
      <c r="H41" s="16"/>
    </row>
    <row r="42" spans="2:8" ht="19.5" customHeight="1" x14ac:dyDescent="0.2">
      <c r="B42" s="2" t="s">
        <v>24</v>
      </c>
      <c r="C42" s="2" t="s">
        <v>25</v>
      </c>
      <c r="D42" s="5">
        <v>425996</v>
      </c>
      <c r="E42" s="5">
        <f t="shared" si="2"/>
        <v>425996</v>
      </c>
      <c r="F42" s="2" t="s">
        <v>25</v>
      </c>
      <c r="G42" s="15" t="s">
        <v>33</v>
      </c>
      <c r="H42" s="16"/>
    </row>
    <row r="43" spans="2:8" ht="19.5" customHeight="1" x14ac:dyDescent="0.2">
      <c r="B43" s="2" t="s">
        <v>10</v>
      </c>
      <c r="C43" s="2" t="s">
        <v>25</v>
      </c>
      <c r="D43" s="5">
        <v>463937</v>
      </c>
      <c r="E43" s="5">
        <f t="shared" ref="E43" si="3">D43</f>
        <v>463937</v>
      </c>
      <c r="F43" s="2" t="s">
        <v>25</v>
      </c>
      <c r="G43" s="15" t="s">
        <v>33</v>
      </c>
      <c r="H43" s="16"/>
    </row>
    <row r="44" spans="2:8" ht="19.5" customHeight="1" thickBot="1" x14ac:dyDescent="0.25">
      <c r="B44" s="9" t="s">
        <v>31</v>
      </c>
      <c r="C44" s="12">
        <v>743534</v>
      </c>
      <c r="D44" s="11" t="s">
        <v>32</v>
      </c>
      <c r="E44" s="10">
        <f>C44</f>
        <v>743534</v>
      </c>
      <c r="F44" s="9" t="s">
        <v>25</v>
      </c>
      <c r="G44" s="21" t="s">
        <v>30</v>
      </c>
      <c r="H44" s="21"/>
    </row>
    <row r="45" spans="2:8" ht="29.25" customHeight="1" thickTop="1" x14ac:dyDescent="0.2">
      <c r="B45" s="3" t="s">
        <v>26</v>
      </c>
      <c r="C45" s="6">
        <f>SUM(C34:C44)</f>
        <v>743534</v>
      </c>
      <c r="D45" s="6">
        <f>SUM(D34:D44)</f>
        <v>11580310</v>
      </c>
      <c r="E45" s="6">
        <f>SUM(E34:E44)</f>
        <v>12323844</v>
      </c>
      <c r="F45" s="3" t="s">
        <v>25</v>
      </c>
      <c r="G45" s="19"/>
      <c r="H45" s="19"/>
    </row>
  </sheetData>
  <mergeCells count="48">
    <mergeCell ref="G43:H43"/>
    <mergeCell ref="B31:B33"/>
    <mergeCell ref="G31:H33"/>
    <mergeCell ref="C32:C33"/>
    <mergeCell ref="D32:D33"/>
    <mergeCell ref="E32:E33"/>
    <mergeCell ref="F32:F33"/>
    <mergeCell ref="G40:H40"/>
    <mergeCell ref="G41:H41"/>
    <mergeCell ref="G42:H42"/>
    <mergeCell ref="G35:H35"/>
    <mergeCell ref="G36:H36"/>
    <mergeCell ref="G37:H37"/>
    <mergeCell ref="G38:H38"/>
    <mergeCell ref="G44:H44"/>
    <mergeCell ref="G45:H45"/>
    <mergeCell ref="B2:B5"/>
    <mergeCell ref="C3:C5"/>
    <mergeCell ref="D3:D5"/>
    <mergeCell ref="E3:E5"/>
    <mergeCell ref="F3:F5"/>
    <mergeCell ref="B9:B10"/>
    <mergeCell ref="G9:H10"/>
    <mergeCell ref="B15:B17"/>
    <mergeCell ref="F15:F17"/>
    <mergeCell ref="G15:H17"/>
    <mergeCell ref="C16:C17"/>
    <mergeCell ref="D16:D17"/>
    <mergeCell ref="E16:E17"/>
    <mergeCell ref="G39:H39"/>
    <mergeCell ref="G29:H29"/>
    <mergeCell ref="C31:F31"/>
    <mergeCell ref="G34:H34"/>
    <mergeCell ref="G23:H23"/>
    <mergeCell ref="G24:H24"/>
    <mergeCell ref="G25:H25"/>
    <mergeCell ref="G26:H26"/>
    <mergeCell ref="G27:H27"/>
    <mergeCell ref="G19:H19"/>
    <mergeCell ref="G20:H20"/>
    <mergeCell ref="G21:H21"/>
    <mergeCell ref="G22:H22"/>
    <mergeCell ref="G28:H28"/>
    <mergeCell ref="C2:F2"/>
    <mergeCell ref="C9:F9"/>
    <mergeCell ref="G11:H11"/>
    <mergeCell ref="C15:E15"/>
    <mergeCell ref="G18:H18"/>
  </mergeCells>
  <phoneticPr fontId="1" type="Hiragana"/>
  <pageMargins left="0.78740157480314954" right="0.78740157480314954" top="0.98425196850393704" bottom="0.98425196850393704" header="0.51181102362204722" footer="0.51181102362204722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kamitonda</dc:creator>
  <cp:lastModifiedBy>山本 美穂</cp:lastModifiedBy>
  <cp:lastPrinted>2026-09-11T01:45:59Z</cp:lastPrinted>
  <dcterms:created xsi:type="dcterms:W3CDTF">2018-07-13T02:18:40Z</dcterms:created>
  <dcterms:modified xsi:type="dcterms:W3CDTF">2026-09-11T02:15:23Z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2018-07-13T04:58:00Z</vt:filetime>
  </property>
</Properties>
</file>